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_2" sheetId="1" r:id="rId1"/>
  </sheets>
  <definedNames>
    <definedName name="_xlnm.Print_Area" localSheetId="0">'стр.1_2'!$A$1:$CY$86</definedName>
  </definedNames>
  <calcPr fullCalcOnLoad="1"/>
</workbook>
</file>

<file path=xl/sharedStrings.xml><?xml version="1.0" encoding="utf-8"?>
<sst xmlns="http://schemas.openxmlformats.org/spreadsheetml/2006/main" count="151" uniqueCount="120">
  <si>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</si>
  <si>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</si>
  <si>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</si>
  <si>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</si>
  <si>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</si>
  <si>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</si>
  <si>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</si>
  <si>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</si>
  <si>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</si>
  <si>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</si>
  <si>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</si>
  <si>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</si>
  <si>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</si>
  <si>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</si>
  <si>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</si>
  <si>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</si>
  <si>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Единица измерения: тыс. руб. (млн. руб.)</t>
  </si>
  <si>
    <t>Местонахождение (адрес)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</si>
  <si>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</si>
  <si>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</si>
  <si>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</si>
  <si>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</si>
  <si>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</si>
  <si>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</si>
  <si>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</si>
  <si>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Формы</t>
  </si>
  <si>
    <t>бухгалтерского баланса и отчета о прибылях и убытках</t>
  </si>
  <si>
    <r>
      <t xml:space="preserve">Поясне-
ния </t>
    </r>
    <r>
      <rPr>
        <vertAlign val="superscript"/>
        <sz val="10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</si>
  <si>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</rPr>
      <t>2</t>
    </r>
  </si>
  <si>
    <t xml:space="preserve">На </t>
  </si>
  <si>
    <r>
      <t xml:space="preserve"> г.</t>
    </r>
    <r>
      <rPr>
        <vertAlign val="superscript"/>
        <sz val="10"/>
        <rFont val="Arial"/>
        <family val="2"/>
      </rPr>
      <t>3</t>
    </r>
  </si>
  <si>
    <r>
      <t xml:space="preserve"> г.</t>
    </r>
    <r>
      <rPr>
        <vertAlign val="superscript"/>
        <sz val="10"/>
        <rFont val="Arial"/>
        <family val="2"/>
      </rPr>
      <t>4</t>
    </r>
  </si>
  <si>
    <r>
      <t xml:space="preserve"> г.</t>
    </r>
    <r>
      <rPr>
        <vertAlign val="superscript"/>
        <sz val="10"/>
        <rFont val="Arial"/>
        <family val="2"/>
      </rPr>
      <t>5</t>
    </r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</si>
  <si>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</si>
  <si>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</si>
  <si>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</si>
  <si>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</si>
  <si>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</si>
  <si>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</si>
  <si>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</si>
  <si>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</si>
  <si>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</si>
  <si>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</si>
  <si>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</si>
  <si>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</si>
  <si>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</si>
  <si>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</si>
  <si>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Денежные средства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</si>
  <si>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</si>
  <si>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</si>
  <si>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</si>
  <si>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</si>
  <si>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</si>
  <si>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r>
      <t xml:space="preserve">III. КАПИТАЛ И РЕЗЕРВЫ </t>
    </r>
    <r>
      <rPr>
        <vertAlign val="superscript"/>
        <sz val="10"/>
        <rFont val="Arial"/>
        <family val="2"/>
      </rPr>
      <t>6</t>
    </r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</si>
  <si>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</si>
  <si>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</si>
  <si>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(</t>
  </si>
  <si>
    <t>)</t>
  </si>
  <si>
    <r>
      <t>)</t>
    </r>
    <r>
      <rPr>
        <vertAlign val="superscript"/>
        <sz val="10"/>
        <rFont val="Arial"/>
        <family val="2"/>
      </rPr>
      <t>7</t>
    </r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</si>
  <si>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</si>
  <si>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</si>
  <si>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</si>
  <si>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</si>
  <si>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</si>
  <si>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</si>
  <si>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</si>
  <si>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</si>
  <si>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</si>
  <si>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</si>
  <si>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</si>
  <si>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</si>
  <si>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</si>
  <si>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</si>
  <si>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Резервы предстоящих расходов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</si>
  <si>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</si>
  <si>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</si>
  <si>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</si>
  <si>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</si>
  <si>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</si>
  <si>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</si>
  <si>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</si>
  <si>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</si>
  <si>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</si>
  <si>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</si>
  <si>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</si>
  <si>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</si>
  <si>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</si>
  <si>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</si>
  <si>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</si>
  <si>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t>11</t>
  </si>
  <si>
    <t>ОАО "Московский машиностроительный завод "Рассвет"</t>
  </si>
  <si>
    <t>производство и ремонт</t>
  </si>
  <si>
    <t>Открытое акционерное общество</t>
  </si>
  <si>
    <t>123022, г. Москва, Столярный переулок дом 3</t>
  </si>
  <si>
    <t>07502516</t>
  </si>
  <si>
    <t>7703010005</t>
  </si>
  <si>
    <t>35.30.3</t>
  </si>
  <si>
    <t>41</t>
  </si>
  <si>
    <t>47</t>
  </si>
  <si>
    <t>10</t>
  </si>
  <si>
    <t>Код</t>
  </si>
  <si>
    <t>показателя</t>
  </si>
  <si>
    <t xml:space="preserve">                                       Бухгалтерский баланс</t>
  </si>
  <si>
    <t>Горбаткин В.Ц.</t>
  </si>
  <si>
    <t>Святова Н.С.</t>
  </si>
  <si>
    <t xml:space="preserve"> </t>
  </si>
  <si>
    <t>12</t>
  </si>
  <si>
    <t>На 31.12</t>
  </si>
  <si>
    <t>2.2</t>
  </si>
  <si>
    <t>3.1</t>
  </si>
  <si>
    <t>2.1</t>
  </si>
  <si>
    <t>4.1</t>
  </si>
  <si>
    <t>5.1</t>
  </si>
  <si>
    <t>5.3</t>
  </si>
  <si>
    <t>2012</t>
  </si>
  <si>
    <t>30</t>
  </si>
  <si>
    <t>06</t>
  </si>
  <si>
    <t>30.06</t>
  </si>
  <si>
    <t>июля</t>
  </si>
  <si>
    <t>30  июня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</si>
</sst>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>
      <alignment vertic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49" fontId="1" fillId="33" borderId="14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1" fillId="33" borderId="14" xfId="0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49" fontId="1" fillId="33" borderId="19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/>
    </xf>
    <xf numFmtId="49" fontId="7" fillId="33" borderId="16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10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right" wrapText="1"/>
    </xf>
    <xf numFmtId="0" fontId="2" fillId="33" borderId="20" xfId="0" applyFont="1" applyFill="1" applyBorder="1" applyAlignment="1">
      <alignment/>
    </xf>
    <xf numFmtId="0" fontId="1" fillId="33" borderId="2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/>
    </xf>
    <xf numFmtId="0" fontId="1" fillId="33" borderId="20" xfId="0" applyFont="1" applyFill="1" applyBorder="1" applyAlignment="1">
      <alignment horizontal="right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4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1" fillId="33" borderId="18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5" xfId="0" applyFont="1" applyFill="1" applyBorder="1" applyAlignment="1">
      <alignment vertical="center"/>
    </xf>
    <xf numFmtId="0" fontId="1" fillId="33" borderId="26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1" fillId="33" borderId="24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7" fillId="33" borderId="19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left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1" fillId="33" borderId="33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left"/>
    </xf>
    <xf numFmtId="49" fontId="2" fillId="33" borderId="39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40" xfId="0" applyNumberFormat="1" applyFont="1" applyFill="1" applyBorder="1" applyAlignment="1">
      <alignment horizontal="center"/>
    </xf>
    <xf numFmtId="49" fontId="2" fillId="33" borderId="41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42" xfId="0" applyNumberFormat="1" applyFont="1" applyFill="1" applyBorder="1" applyAlignment="1">
      <alignment horizontal="center"/>
    </xf>
    <xf numFmtId="49" fontId="2" fillId="33" borderId="43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38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49" fontId="2" fillId="33" borderId="44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45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49" fontId="2" fillId="33" borderId="2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49" fontId="2" fillId="33" borderId="47" xfId="0" applyNumberFormat="1" applyFont="1" applyFill="1" applyBorder="1" applyAlignment="1">
      <alignment horizontal="center"/>
    </xf>
    <xf numFmtId="49" fontId="2" fillId="33" borderId="48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left"/>
    </xf>
    <xf numFmtId="0" fontId="5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0" borderId="5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0" borderId="0" xfId="0" applyFont="1" applyFill="1" applyAlignment="1">
      <alignment horizontal="justify" wrapText="1"/>
    </xf>
    <xf numFmtId="0" fontId="1" fillId="33" borderId="35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2" fillId="33" borderId="0" xfId="0" applyFont="1" applyFill="1" applyAlignment="1">
      <alignment horizontal="right"/>
    </xf>
    <xf numFmtId="49" fontId="2" fillId="33" borderId="11" xfId="0" applyNumberFormat="1" applyFont="1" applyFill="1" applyBorder="1" applyAlignment="1">
      <alignment horizontal="left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49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right"/>
    </xf>
    <xf numFmtId="0" fontId="8" fillId="33" borderId="20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/>
    </xf>
    <xf numFmtId="0" fontId="7" fillId="33" borderId="52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86"/>
  <sheetViews>
    <sheetView tabSelected="1" view="pageBreakPreview" zoomScaleSheetLayoutView="100" zoomScalePageLayoutView="0" workbookViewId="0" topLeftCell="A43">
      <selection activeCell="BV33" sqref="BV33:CJ33"/>
    </sheetView>
  </sheetViews>
  <sheetFormatPr defaultColWidth="0.875" defaultRowHeight="12.75"/>
  <cols>
    <col min="1" max="57" width="0.875" style="1" customWidth="1"/>
    <col min="58" max="58" width="10.625" style="1" customWidth="1"/>
    <col min="59" max="16384" width="0.875" style="1" customWidth="1"/>
  </cols>
  <sheetData>
    <row r="1" spans="1:103" s="4" customFormat="1" ht="1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 t="s">
        <v>21</v>
      </c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</row>
    <row r="2" spans="1:103" s="4" customFormat="1" ht="1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 t="s">
        <v>22</v>
      </c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</row>
    <row r="3" spans="1:103" s="4" customFormat="1" ht="1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 t="s">
        <v>23</v>
      </c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</row>
    <row r="4" spans="1:103" s="4" customFormat="1" ht="1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 t="s">
        <v>24</v>
      </c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</row>
    <row r="5" spans="1:103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</row>
    <row r="6" spans="1:103" s="5" customFormat="1" ht="24" customHeight="1">
      <c r="A6" s="162" t="s">
        <v>25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</row>
    <row r="7" spans="1:103" s="5" customFormat="1" ht="15">
      <c r="A7" s="162" t="s">
        <v>26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</row>
    <row r="8" spans="1:103" ht="24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</row>
    <row r="9" spans="1:103" s="3" customFormat="1" ht="15">
      <c r="A9" s="112" t="s">
        <v>102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39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</row>
    <row r="10" spans="1:103" s="2" customFormat="1" ht="15.75" thickBo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30"/>
      <c r="W10" s="30"/>
      <c r="X10" s="40"/>
      <c r="Y10" s="40"/>
      <c r="Z10" s="40"/>
      <c r="AA10" s="41" t="s">
        <v>18</v>
      </c>
      <c r="AB10" s="40"/>
      <c r="AC10" s="159" t="s">
        <v>119</v>
      </c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60">
        <v>20</v>
      </c>
      <c r="AU10" s="160"/>
      <c r="AV10" s="160"/>
      <c r="AW10" s="160"/>
      <c r="AX10" s="161" t="s">
        <v>106</v>
      </c>
      <c r="AY10" s="161"/>
      <c r="AZ10" s="161"/>
      <c r="BA10" s="161"/>
      <c r="BB10" s="40" t="s">
        <v>20</v>
      </c>
      <c r="BC10" s="30"/>
      <c r="BD10" s="40"/>
      <c r="BE10" s="40"/>
      <c r="BF10" s="3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156" t="s">
        <v>0</v>
      </c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8"/>
    </row>
    <row r="11" spans="1:103" s="2" customFormat="1" ht="1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42" t="s">
        <v>3</v>
      </c>
      <c r="CC11" s="30"/>
      <c r="CD11" s="153" t="s">
        <v>1</v>
      </c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5"/>
    </row>
    <row r="12" spans="1:103" s="2" customFormat="1" ht="1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42" t="s">
        <v>4</v>
      </c>
      <c r="CC12" s="30"/>
      <c r="CD12" s="133" t="s">
        <v>115</v>
      </c>
      <c r="CE12" s="134"/>
      <c r="CF12" s="134"/>
      <c r="CG12" s="134"/>
      <c r="CH12" s="134"/>
      <c r="CI12" s="134"/>
      <c r="CJ12" s="135"/>
      <c r="CK12" s="136" t="s">
        <v>116</v>
      </c>
      <c r="CL12" s="134"/>
      <c r="CM12" s="134"/>
      <c r="CN12" s="134"/>
      <c r="CO12" s="134"/>
      <c r="CP12" s="134"/>
      <c r="CQ12" s="134"/>
      <c r="CR12" s="135"/>
      <c r="CS12" s="136" t="s">
        <v>114</v>
      </c>
      <c r="CT12" s="134"/>
      <c r="CU12" s="134"/>
      <c r="CV12" s="134"/>
      <c r="CW12" s="134"/>
      <c r="CX12" s="134"/>
      <c r="CY12" s="137"/>
    </row>
    <row r="13" spans="1:103" s="2" customFormat="1" ht="12">
      <c r="A13" s="30" t="s">
        <v>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43" t="s">
        <v>90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42" t="s">
        <v>5</v>
      </c>
      <c r="CC13" s="30"/>
      <c r="CD13" s="133" t="s">
        <v>94</v>
      </c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7"/>
    </row>
    <row r="14" spans="1:103" s="2" customFormat="1" ht="12">
      <c r="A14" s="30" t="s">
        <v>10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42" t="s">
        <v>6</v>
      </c>
      <c r="CC14" s="30"/>
      <c r="CD14" s="133" t="s">
        <v>95</v>
      </c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7"/>
    </row>
    <row r="15" spans="1:103" s="2" customFormat="1" ht="12" customHeight="1">
      <c r="A15" s="44" t="s">
        <v>13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2" t="s">
        <v>11</v>
      </c>
      <c r="CC15" s="30"/>
      <c r="CD15" s="138" t="s">
        <v>96</v>
      </c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40"/>
    </row>
    <row r="16" spans="1:103" s="2" customFormat="1" ht="12" customHeight="1">
      <c r="A16" s="44" t="s">
        <v>14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144" t="s">
        <v>91</v>
      </c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46"/>
      <c r="BV16" s="46"/>
      <c r="BW16" s="46"/>
      <c r="BX16" s="46"/>
      <c r="BY16" s="46"/>
      <c r="BZ16" s="46"/>
      <c r="CA16" s="46"/>
      <c r="CB16" s="42" t="s">
        <v>12</v>
      </c>
      <c r="CC16" s="30"/>
      <c r="CD16" s="141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3"/>
    </row>
    <row r="17" spans="1:103" s="2" customFormat="1" ht="12" customHeight="1">
      <c r="A17" s="30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46"/>
      <c r="CB17" s="46"/>
      <c r="CC17" s="30"/>
      <c r="CD17" s="138" t="s">
        <v>97</v>
      </c>
      <c r="CE17" s="139"/>
      <c r="CF17" s="139"/>
      <c r="CG17" s="139"/>
      <c r="CH17" s="139"/>
      <c r="CI17" s="139"/>
      <c r="CJ17" s="139"/>
      <c r="CK17" s="139"/>
      <c r="CL17" s="139"/>
      <c r="CM17" s="139"/>
      <c r="CN17" s="149"/>
      <c r="CO17" s="151" t="s">
        <v>98</v>
      </c>
      <c r="CP17" s="139"/>
      <c r="CQ17" s="139"/>
      <c r="CR17" s="139"/>
      <c r="CS17" s="139"/>
      <c r="CT17" s="139"/>
      <c r="CU17" s="139"/>
      <c r="CV17" s="139"/>
      <c r="CW17" s="139"/>
      <c r="CX17" s="139"/>
      <c r="CY17" s="140"/>
    </row>
    <row r="18" spans="1:103" s="2" customFormat="1" ht="12">
      <c r="A18" s="144" t="s">
        <v>92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47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42" t="s">
        <v>7</v>
      </c>
      <c r="CC18" s="30"/>
      <c r="CD18" s="141"/>
      <c r="CE18" s="142"/>
      <c r="CF18" s="142"/>
      <c r="CG18" s="142"/>
      <c r="CH18" s="142"/>
      <c r="CI18" s="142"/>
      <c r="CJ18" s="142"/>
      <c r="CK18" s="142"/>
      <c r="CL18" s="142"/>
      <c r="CM18" s="142"/>
      <c r="CN18" s="150"/>
      <c r="CO18" s="15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3"/>
    </row>
    <row r="19" spans="1:103" s="2" customFormat="1" ht="12.75" thickBot="1">
      <c r="A19" s="30" t="s">
        <v>16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42" t="s">
        <v>8</v>
      </c>
      <c r="CC19" s="30"/>
      <c r="CD19" s="145" t="s">
        <v>2</v>
      </c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7"/>
    </row>
    <row r="20" spans="1:103" s="2" customFormat="1" ht="14.25" customHeight="1">
      <c r="A20" s="30" t="s">
        <v>17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144" t="s">
        <v>93</v>
      </c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</row>
    <row r="21" spans="1:103" s="2" customFormat="1" ht="12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</row>
    <row r="22" spans="1:103" ht="24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1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</row>
    <row r="23" spans="1:103" ht="19.5" customHeight="1">
      <c r="A23" s="113" t="s">
        <v>27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5"/>
      <c r="M23" s="122" t="s">
        <v>28</v>
      </c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4"/>
      <c r="BF23" s="48" t="s">
        <v>100</v>
      </c>
      <c r="BG23" s="49"/>
      <c r="BH23" s="49"/>
      <c r="BI23" s="49"/>
      <c r="BJ23" s="49"/>
      <c r="BK23" s="50" t="s">
        <v>29</v>
      </c>
      <c r="BL23" s="131" t="s">
        <v>117</v>
      </c>
      <c r="BM23" s="131"/>
      <c r="BN23" s="131"/>
      <c r="BO23" s="131"/>
      <c r="BP23" s="131"/>
      <c r="BQ23" s="131"/>
      <c r="BR23" s="131"/>
      <c r="BS23" s="131"/>
      <c r="BT23" s="131"/>
      <c r="BU23" s="51"/>
      <c r="BV23" s="95" t="s">
        <v>107</v>
      </c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7"/>
      <c r="CK23" s="95" t="s">
        <v>107</v>
      </c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7"/>
    </row>
    <row r="24" spans="1:103" ht="14.25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8"/>
      <c r="M24" s="125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7"/>
      <c r="BF24" s="52" t="s">
        <v>101</v>
      </c>
      <c r="BG24" s="111">
        <v>20</v>
      </c>
      <c r="BH24" s="111"/>
      <c r="BI24" s="111"/>
      <c r="BJ24" s="111"/>
      <c r="BK24" s="111"/>
      <c r="BL24" s="111"/>
      <c r="BM24" s="132" t="s">
        <v>106</v>
      </c>
      <c r="BN24" s="132"/>
      <c r="BO24" s="132"/>
      <c r="BP24" s="132"/>
      <c r="BQ24" s="53" t="s">
        <v>30</v>
      </c>
      <c r="BR24" s="53"/>
      <c r="BS24" s="53"/>
      <c r="BT24" s="53"/>
      <c r="BU24" s="54"/>
      <c r="BV24" s="53"/>
      <c r="BW24" s="53"/>
      <c r="BX24" s="111">
        <v>20</v>
      </c>
      <c r="BY24" s="111"/>
      <c r="BZ24" s="111"/>
      <c r="CA24" s="111"/>
      <c r="CB24" s="98" t="s">
        <v>89</v>
      </c>
      <c r="CC24" s="98"/>
      <c r="CD24" s="98"/>
      <c r="CE24" s="98"/>
      <c r="CF24" s="53" t="s">
        <v>31</v>
      </c>
      <c r="CG24" s="53"/>
      <c r="CH24" s="53"/>
      <c r="CI24" s="53"/>
      <c r="CJ24" s="53"/>
      <c r="CK24" s="55"/>
      <c r="CL24" s="53"/>
      <c r="CM24" s="111">
        <v>20</v>
      </c>
      <c r="CN24" s="111"/>
      <c r="CO24" s="111"/>
      <c r="CP24" s="111"/>
      <c r="CQ24" s="98" t="s">
        <v>99</v>
      </c>
      <c r="CR24" s="98"/>
      <c r="CS24" s="98"/>
      <c r="CT24" s="98"/>
      <c r="CU24" s="53" t="s">
        <v>32</v>
      </c>
      <c r="CV24" s="53"/>
      <c r="CW24" s="53"/>
      <c r="CX24" s="53"/>
      <c r="CY24" s="54"/>
    </row>
    <row r="25" spans="1:103" ht="7.5" customHeight="1" thickBot="1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1"/>
      <c r="M25" s="128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30"/>
      <c r="BF25" s="56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1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99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1"/>
    </row>
    <row r="26" spans="1:103" ht="12.75">
      <c r="A26" s="168" t="s">
        <v>33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70"/>
      <c r="BF26" s="58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65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2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4"/>
    </row>
    <row r="27" spans="1:103" ht="25.5" customHeight="1">
      <c r="A27" s="3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92" t="s">
        <v>34</v>
      </c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4"/>
      <c r="BF27" s="57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6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5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7"/>
    </row>
    <row r="28" spans="1:103" ht="12.75">
      <c r="A28" s="3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4"/>
      <c r="N28" s="163" t="s">
        <v>35</v>
      </c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4"/>
      <c r="BF28" s="72">
        <v>1110</v>
      </c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67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8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10"/>
    </row>
    <row r="29" spans="1:103" ht="12.75">
      <c r="A29" s="3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  <c r="M29" s="17"/>
      <c r="N29" s="18" t="s">
        <v>36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73">
        <v>1120</v>
      </c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2"/>
      <c r="BV29" s="173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2"/>
      <c r="CK29" s="173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4"/>
    </row>
    <row r="30" spans="1:103" ht="12.75">
      <c r="A30" s="33"/>
      <c r="B30" s="15"/>
      <c r="C30" s="15"/>
      <c r="D30" s="15"/>
      <c r="E30" s="87" t="s">
        <v>105</v>
      </c>
      <c r="F30" s="87" t="s">
        <v>110</v>
      </c>
      <c r="G30" s="15"/>
      <c r="H30" s="15"/>
      <c r="I30" s="15"/>
      <c r="J30" s="15"/>
      <c r="K30" s="15"/>
      <c r="L30" s="16"/>
      <c r="M30" s="17"/>
      <c r="N30" s="18" t="s">
        <v>37</v>
      </c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73">
        <v>1130</v>
      </c>
      <c r="BG30" s="171">
        <v>46563</v>
      </c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2"/>
      <c r="BV30" s="171">
        <v>49825</v>
      </c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2"/>
      <c r="CK30" s="173">
        <v>51222</v>
      </c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2"/>
    </row>
    <row r="31" spans="1:103" ht="25.5" customHeight="1">
      <c r="A31" s="3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6"/>
      <c r="M31" s="17"/>
      <c r="N31" s="90" t="s">
        <v>38</v>
      </c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1"/>
      <c r="BF31" s="74">
        <v>1140</v>
      </c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2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2"/>
      <c r="CK31" s="173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2"/>
    </row>
    <row r="32" spans="1:103" ht="12.75">
      <c r="A32" s="33"/>
      <c r="B32" s="87" t="s">
        <v>105</v>
      </c>
      <c r="C32" s="15"/>
      <c r="D32" s="87"/>
      <c r="E32" s="15"/>
      <c r="F32" s="87" t="s">
        <v>109</v>
      </c>
      <c r="G32" s="15"/>
      <c r="H32" s="15"/>
      <c r="I32" s="15"/>
      <c r="J32" s="15"/>
      <c r="K32" s="15"/>
      <c r="L32" s="16"/>
      <c r="M32" s="17"/>
      <c r="N32" s="18" t="s">
        <v>39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73">
        <v>1150</v>
      </c>
      <c r="BG32" s="171">
        <v>57</v>
      </c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2"/>
      <c r="BV32" s="171">
        <v>57</v>
      </c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2"/>
      <c r="CK32" s="173">
        <v>57</v>
      </c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2"/>
    </row>
    <row r="33" spans="1:103" ht="12.75">
      <c r="A33" s="33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6"/>
      <c r="M33" s="17"/>
      <c r="N33" s="18" t="s">
        <v>40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73">
        <v>1160</v>
      </c>
      <c r="BG33" s="171">
        <v>3305</v>
      </c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2"/>
      <c r="BV33" s="171">
        <v>60</v>
      </c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2"/>
      <c r="CK33" s="173">
        <v>60</v>
      </c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2"/>
    </row>
    <row r="34" spans="1:153" s="9" customFormat="1" ht="13.5" thickBot="1">
      <c r="A34" s="34"/>
      <c r="B34" s="19"/>
      <c r="C34" s="19"/>
      <c r="D34" s="19"/>
      <c r="E34" s="19"/>
      <c r="F34" s="19" t="s">
        <v>108</v>
      </c>
      <c r="G34" s="19"/>
      <c r="H34" s="19"/>
      <c r="I34" s="19"/>
      <c r="J34" s="19"/>
      <c r="K34" s="19"/>
      <c r="L34" s="20"/>
      <c r="M34" s="21"/>
      <c r="N34" s="22" t="s">
        <v>41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75">
        <v>1170</v>
      </c>
      <c r="BG34" s="176">
        <v>4084</v>
      </c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7"/>
      <c r="BV34" s="176">
        <v>4084</v>
      </c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7"/>
      <c r="CK34" s="175">
        <v>4258</v>
      </c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7"/>
      <c r="EW34" s="9" t="s">
        <v>105</v>
      </c>
    </row>
    <row r="35" spans="1:103" ht="13.5" thickBot="1">
      <c r="A35" s="33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  <c r="M35" s="64"/>
      <c r="N35" s="65" t="s">
        <v>42</v>
      </c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76">
        <v>1100</v>
      </c>
      <c r="BG35" s="178">
        <v>54009</v>
      </c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9"/>
      <c r="BV35" s="178">
        <v>54026</v>
      </c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9"/>
      <c r="CK35" s="180">
        <v>55597</v>
      </c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9"/>
    </row>
    <row r="36" spans="1:103" ht="13.5" customHeight="1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5"/>
      <c r="M36" s="26" t="s">
        <v>43</v>
      </c>
      <c r="N36" s="61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3"/>
      <c r="BF36" s="57"/>
      <c r="BG36" s="106">
        <v>447757</v>
      </c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66"/>
      <c r="BV36" s="106">
        <f>406665+415</f>
        <v>407080</v>
      </c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66"/>
      <c r="CK36" s="106">
        <v>346558</v>
      </c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</row>
    <row r="37" spans="1:103" ht="12.75">
      <c r="A37" s="32"/>
      <c r="B37" s="12"/>
      <c r="C37" s="12"/>
      <c r="D37" s="12"/>
      <c r="E37" s="12"/>
      <c r="F37" s="12" t="s">
        <v>111</v>
      </c>
      <c r="G37" s="12"/>
      <c r="H37" s="12"/>
      <c r="I37" s="12"/>
      <c r="J37" s="12"/>
      <c r="K37" s="12"/>
      <c r="L37" s="13"/>
      <c r="M37" s="14"/>
      <c r="N37" s="23" t="s">
        <v>44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72">
        <v>1210</v>
      </c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67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67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</row>
    <row r="38" spans="1:103" ht="25.5" customHeight="1">
      <c r="A38" s="3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7"/>
      <c r="N38" s="90" t="s">
        <v>45</v>
      </c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1"/>
      <c r="BF38" s="74">
        <v>1220</v>
      </c>
      <c r="BG38" s="171">
        <v>7245</v>
      </c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2"/>
      <c r="BV38" s="171">
        <v>3603</v>
      </c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2"/>
      <c r="CK38" s="173">
        <v>3626</v>
      </c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2"/>
    </row>
    <row r="39" spans="1:103" ht="12.75">
      <c r="A39" s="33"/>
      <c r="B39" s="15"/>
      <c r="C39" s="15"/>
      <c r="D39" s="15"/>
      <c r="E39" s="15"/>
      <c r="F39" s="87" t="s">
        <v>112</v>
      </c>
      <c r="G39" s="15"/>
      <c r="H39" s="15"/>
      <c r="I39" s="15"/>
      <c r="J39" s="15"/>
      <c r="K39" s="15"/>
      <c r="L39" s="16"/>
      <c r="M39" s="17"/>
      <c r="N39" s="27" t="s">
        <v>46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73">
        <v>1230</v>
      </c>
      <c r="BG39" s="171">
        <v>106118</v>
      </c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2"/>
      <c r="BV39" s="171">
        <f>128408-415</f>
        <v>127993</v>
      </c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2"/>
      <c r="CK39" s="173">
        <v>164996</v>
      </c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2"/>
    </row>
    <row r="40" spans="1:103" ht="12.75">
      <c r="A40" s="33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7"/>
      <c r="N40" s="27" t="s">
        <v>39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73">
        <v>1240</v>
      </c>
      <c r="BG40" s="171" t="s">
        <v>105</v>
      </c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2"/>
      <c r="BV40" s="171" t="s">
        <v>105</v>
      </c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2"/>
      <c r="CK40" s="173">
        <v>3241</v>
      </c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2"/>
    </row>
    <row r="41" spans="1:103" ht="12.75">
      <c r="A41" s="3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6"/>
      <c r="M41" s="17"/>
      <c r="N41" s="27" t="s">
        <v>47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73">
        <v>1250</v>
      </c>
      <c r="BG41" s="171">
        <v>17792</v>
      </c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2"/>
      <c r="BV41" s="171">
        <v>3499</v>
      </c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2"/>
      <c r="CK41" s="173">
        <v>43211</v>
      </c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2"/>
    </row>
    <row r="42" spans="1:103" s="9" customFormat="1" ht="13.5" thickBot="1">
      <c r="A42" s="34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21"/>
      <c r="N42" s="22" t="s">
        <v>48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75">
        <v>1260</v>
      </c>
      <c r="BG42" s="176">
        <v>545</v>
      </c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7"/>
      <c r="BV42" s="176">
        <v>8061</v>
      </c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7"/>
      <c r="CK42" s="175">
        <v>546</v>
      </c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7"/>
    </row>
    <row r="43" spans="1:103" s="9" customFormat="1" ht="13.5" thickBot="1">
      <c r="A43" s="3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66"/>
      <c r="N43" s="67" t="s">
        <v>49</v>
      </c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77">
        <v>1200</v>
      </c>
      <c r="BG43" s="189">
        <v>579457</v>
      </c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90"/>
      <c r="BV43" s="189">
        <v>550236</v>
      </c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90"/>
      <c r="CK43" s="188">
        <v>562178</v>
      </c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90"/>
    </row>
    <row r="44" spans="1:103" ht="13.5" thickBot="1">
      <c r="A44" s="36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9"/>
      <c r="M44" s="64"/>
      <c r="N44" s="71" t="s">
        <v>50</v>
      </c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8">
        <v>1600</v>
      </c>
      <c r="BG44" s="191">
        <v>633466</v>
      </c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2"/>
      <c r="BV44" s="191">
        <v>604262</v>
      </c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2"/>
      <c r="CK44" s="193">
        <v>617775</v>
      </c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2"/>
    </row>
    <row r="45" spans="1:103" s="2" customFormat="1" ht="1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42" t="s">
        <v>51</v>
      </c>
    </row>
    <row r="46" spans="1:103" s="2" customFormat="1" ht="6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42"/>
    </row>
    <row r="47" spans="1:103" ht="19.5" customHeight="1">
      <c r="A47" s="113" t="s">
        <v>27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5"/>
      <c r="M47" s="122" t="s">
        <v>28</v>
      </c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4"/>
      <c r="BF47" s="48"/>
      <c r="BG47" s="49"/>
      <c r="BH47" s="49"/>
      <c r="BI47" s="49"/>
      <c r="BJ47" s="49"/>
      <c r="BK47" s="50" t="s">
        <v>29</v>
      </c>
      <c r="BL47" s="131" t="s">
        <v>117</v>
      </c>
      <c r="BM47" s="131"/>
      <c r="BN47" s="131"/>
      <c r="BO47" s="131"/>
      <c r="BP47" s="131"/>
      <c r="BQ47" s="131"/>
      <c r="BR47" s="131"/>
      <c r="BS47" s="131"/>
      <c r="BT47" s="131"/>
      <c r="BU47" s="51"/>
      <c r="BV47" s="95" t="s">
        <v>107</v>
      </c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7"/>
      <c r="CK47" s="95" t="s">
        <v>107</v>
      </c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7"/>
    </row>
    <row r="48" spans="1:103" ht="14.25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8"/>
      <c r="M48" s="125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7"/>
      <c r="BF48" s="52"/>
      <c r="BG48" s="111">
        <v>20</v>
      </c>
      <c r="BH48" s="111"/>
      <c r="BI48" s="111"/>
      <c r="BJ48" s="111"/>
      <c r="BK48" s="111"/>
      <c r="BL48" s="111"/>
      <c r="BM48" s="132" t="s">
        <v>106</v>
      </c>
      <c r="BN48" s="132"/>
      <c r="BO48" s="132"/>
      <c r="BP48" s="132"/>
      <c r="BQ48" s="53" t="s">
        <v>30</v>
      </c>
      <c r="BR48" s="53"/>
      <c r="BS48" s="53"/>
      <c r="BT48" s="53"/>
      <c r="BU48" s="54"/>
      <c r="BV48" s="53"/>
      <c r="BW48" s="53"/>
      <c r="BX48" s="111">
        <v>20</v>
      </c>
      <c r="BY48" s="111"/>
      <c r="BZ48" s="111"/>
      <c r="CA48" s="111"/>
      <c r="CB48" s="98" t="s">
        <v>89</v>
      </c>
      <c r="CC48" s="98"/>
      <c r="CD48" s="98"/>
      <c r="CE48" s="98"/>
      <c r="CF48" s="53" t="s">
        <v>31</v>
      </c>
      <c r="CG48" s="53"/>
      <c r="CH48" s="53"/>
      <c r="CI48" s="53"/>
      <c r="CJ48" s="53"/>
      <c r="CK48" s="55"/>
      <c r="CL48" s="53"/>
      <c r="CM48" s="111">
        <v>20</v>
      </c>
      <c r="CN48" s="111"/>
      <c r="CO48" s="111"/>
      <c r="CP48" s="111"/>
      <c r="CQ48" s="98" t="s">
        <v>99</v>
      </c>
      <c r="CR48" s="98"/>
      <c r="CS48" s="98"/>
      <c r="CT48" s="98"/>
      <c r="CU48" s="53" t="s">
        <v>32</v>
      </c>
      <c r="CV48" s="53"/>
      <c r="CW48" s="53"/>
      <c r="CX48" s="53"/>
      <c r="CY48" s="54"/>
    </row>
    <row r="49" spans="1:103" ht="7.5" customHeight="1" thickBo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1"/>
      <c r="M49" s="128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30"/>
      <c r="BF49" s="56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1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99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1"/>
    </row>
    <row r="50" spans="1:103" ht="12.75">
      <c r="A50" s="168" t="s">
        <v>52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70"/>
      <c r="BF50" s="58"/>
      <c r="BG50" s="195">
        <v>66198</v>
      </c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6"/>
      <c r="BV50" s="195">
        <v>66198</v>
      </c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6"/>
      <c r="CK50" s="195">
        <v>66198</v>
      </c>
      <c r="CL50" s="195"/>
      <c r="CM50" s="195"/>
      <c r="CN50" s="195"/>
      <c r="CO50" s="195"/>
      <c r="CP50" s="195"/>
      <c r="CQ50" s="195"/>
      <c r="CR50" s="195"/>
      <c r="CS50" s="195"/>
      <c r="CT50" s="195"/>
      <c r="CU50" s="195"/>
      <c r="CV50" s="195"/>
      <c r="CW50" s="195"/>
      <c r="CX50" s="195"/>
      <c r="CY50" s="195"/>
    </row>
    <row r="51" spans="1:103" ht="25.5" customHeight="1">
      <c r="A51" s="3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  <c r="M51" s="92" t="s">
        <v>53</v>
      </c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4"/>
      <c r="BF51" s="57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1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1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</row>
    <row r="52" spans="1:103" ht="25.5" customHeight="1">
      <c r="A52" s="3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3"/>
      <c r="M52" s="14"/>
      <c r="N52" s="88" t="s">
        <v>54</v>
      </c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9"/>
      <c r="BF52" s="79">
        <v>1310</v>
      </c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7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7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</row>
    <row r="53" spans="1:103" ht="25.5" customHeight="1">
      <c r="A53" s="3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7"/>
      <c r="N53" s="90" t="s">
        <v>55</v>
      </c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1"/>
      <c r="BF53" s="80">
        <v>1320</v>
      </c>
      <c r="BG53" s="209" t="s">
        <v>56</v>
      </c>
      <c r="BH53" s="209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200" t="s">
        <v>58</v>
      </c>
      <c r="BU53" s="201"/>
      <c r="BV53" s="209" t="s">
        <v>56</v>
      </c>
      <c r="BW53" s="209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200" t="s">
        <v>58</v>
      </c>
      <c r="CJ53" s="201"/>
      <c r="CK53" s="217" t="s">
        <v>56</v>
      </c>
      <c r="CL53" s="209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200" t="s">
        <v>57</v>
      </c>
      <c r="CY53" s="201"/>
    </row>
    <row r="54" spans="1:103" ht="12.75">
      <c r="A54" s="3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6"/>
      <c r="M54" s="17"/>
      <c r="N54" s="18" t="s">
        <v>59</v>
      </c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81">
        <v>1340</v>
      </c>
      <c r="BG54" s="183">
        <v>8835</v>
      </c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4"/>
      <c r="BV54" s="183">
        <v>8835</v>
      </c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4"/>
      <c r="CK54" s="185">
        <v>8835</v>
      </c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4"/>
    </row>
    <row r="55" spans="1:103" ht="12.75">
      <c r="A55" s="3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7"/>
      <c r="N55" s="18" t="s">
        <v>60</v>
      </c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81">
        <v>1350</v>
      </c>
      <c r="BG55" s="183">
        <v>4080</v>
      </c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4"/>
      <c r="BV55" s="183">
        <v>4080</v>
      </c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4"/>
      <c r="CK55" s="185">
        <v>4080</v>
      </c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4"/>
    </row>
    <row r="56" spans="1:103" ht="12.75">
      <c r="A56" s="3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7"/>
      <c r="N56" s="18" t="s">
        <v>61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81">
        <v>1360</v>
      </c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4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4"/>
      <c r="CK56" s="185"/>
      <c r="CL56" s="183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4"/>
    </row>
    <row r="57" spans="1:103" s="9" customFormat="1" ht="27" customHeight="1" thickBot="1">
      <c r="A57" s="3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20"/>
      <c r="M57" s="21"/>
      <c r="N57" s="205" t="s">
        <v>62</v>
      </c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6"/>
      <c r="BF57" s="82">
        <v>1370</v>
      </c>
      <c r="BG57" s="181">
        <v>387499</v>
      </c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2"/>
      <c r="BV57" s="181">
        <v>396333</v>
      </c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181"/>
      <c r="CI57" s="181"/>
      <c r="CJ57" s="182"/>
      <c r="CK57" s="204">
        <v>372986</v>
      </c>
      <c r="CL57" s="181"/>
      <c r="CM57" s="181"/>
      <c r="CN57" s="181"/>
      <c r="CO57" s="181"/>
      <c r="CP57" s="181"/>
      <c r="CQ57" s="181"/>
      <c r="CR57" s="181"/>
      <c r="CS57" s="181"/>
      <c r="CT57" s="181"/>
      <c r="CU57" s="181"/>
      <c r="CV57" s="181"/>
      <c r="CW57" s="181"/>
      <c r="CX57" s="181"/>
      <c r="CY57" s="182"/>
    </row>
    <row r="58" spans="1:140" ht="13.5" thickBot="1">
      <c r="A58" s="33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6"/>
      <c r="M58" s="64"/>
      <c r="N58" s="65" t="s">
        <v>63</v>
      </c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83">
        <v>1300</v>
      </c>
      <c r="BG58" s="198">
        <v>466612</v>
      </c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9"/>
      <c r="BV58" s="198">
        <v>475446</v>
      </c>
      <c r="BW58" s="198"/>
      <c r="BX58" s="198"/>
      <c r="BY58" s="198"/>
      <c r="BZ58" s="198"/>
      <c r="CA58" s="198"/>
      <c r="CB58" s="198"/>
      <c r="CC58" s="198"/>
      <c r="CD58" s="198"/>
      <c r="CE58" s="198"/>
      <c r="CF58" s="198"/>
      <c r="CG58" s="198"/>
      <c r="CH58" s="198"/>
      <c r="CI58" s="198"/>
      <c r="CJ58" s="199"/>
      <c r="CK58" s="197">
        <v>452099</v>
      </c>
      <c r="CL58" s="198"/>
      <c r="CM58" s="198"/>
      <c r="CN58" s="198"/>
      <c r="CO58" s="198"/>
      <c r="CP58" s="198"/>
      <c r="CQ58" s="198"/>
      <c r="CR58" s="198"/>
      <c r="CS58" s="198"/>
      <c r="CT58" s="198"/>
      <c r="CU58" s="198"/>
      <c r="CV58" s="198"/>
      <c r="CW58" s="198"/>
      <c r="CX58" s="198"/>
      <c r="CY58" s="199"/>
      <c r="EJ58" s="1" t="s">
        <v>105</v>
      </c>
    </row>
    <row r="59" spans="1:103" ht="13.5" customHeight="1">
      <c r="A59" s="31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1"/>
      <c r="M59" s="92" t="s">
        <v>64</v>
      </c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4"/>
      <c r="BF59" s="57"/>
      <c r="BG59" s="100">
        <v>1148</v>
      </c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1"/>
      <c r="BV59" s="100">
        <v>1608</v>
      </c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1"/>
      <c r="CK59" s="100">
        <v>2527</v>
      </c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</row>
    <row r="60" spans="1:103" ht="12.75">
      <c r="A60" s="3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3"/>
      <c r="M60" s="14"/>
      <c r="N60" s="23" t="s">
        <v>65</v>
      </c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72">
        <v>1410</v>
      </c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7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7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</row>
    <row r="61" spans="1:103" ht="12.75">
      <c r="A61" s="33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6"/>
      <c r="M61" s="17"/>
      <c r="N61" s="18" t="s">
        <v>66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81">
        <v>1420</v>
      </c>
      <c r="BG61" s="183">
        <v>44041</v>
      </c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4"/>
      <c r="BV61" s="183">
        <v>40941</v>
      </c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4"/>
      <c r="CK61" s="185">
        <v>29251</v>
      </c>
      <c r="CL61" s="183"/>
      <c r="CM61" s="183"/>
      <c r="CN61" s="183"/>
      <c r="CO61" s="183"/>
      <c r="CP61" s="183"/>
      <c r="CQ61" s="183"/>
      <c r="CR61" s="183"/>
      <c r="CS61" s="183"/>
      <c r="CT61" s="183"/>
      <c r="CU61" s="183"/>
      <c r="CV61" s="183"/>
      <c r="CW61" s="183"/>
      <c r="CX61" s="183"/>
      <c r="CY61" s="184"/>
    </row>
    <row r="62" spans="1:103" ht="12.75">
      <c r="A62" s="33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6"/>
      <c r="M62" s="17"/>
      <c r="N62" s="18" t="s">
        <v>67</v>
      </c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81">
        <v>1430</v>
      </c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4"/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4"/>
      <c r="CK62" s="185"/>
      <c r="CL62" s="183"/>
      <c r="CM62" s="183"/>
      <c r="CN62" s="183"/>
      <c r="CO62" s="183"/>
      <c r="CP62" s="183"/>
      <c r="CQ62" s="183"/>
      <c r="CR62" s="183"/>
      <c r="CS62" s="183"/>
      <c r="CT62" s="183"/>
      <c r="CU62" s="183"/>
      <c r="CV62" s="183"/>
      <c r="CW62" s="183"/>
      <c r="CX62" s="183"/>
      <c r="CY62" s="184"/>
    </row>
    <row r="63" spans="1:103" s="9" customFormat="1" ht="13.5" thickBot="1">
      <c r="A63" s="3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0"/>
      <c r="M63" s="21"/>
      <c r="N63" s="59" t="s">
        <v>68</v>
      </c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84">
        <v>1450</v>
      </c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2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2"/>
      <c r="CK63" s="204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2"/>
    </row>
    <row r="64" spans="1:103" ht="13.5" thickBot="1">
      <c r="A64" s="33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6"/>
      <c r="M64" s="64"/>
      <c r="N64" s="65" t="s">
        <v>69</v>
      </c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83">
        <v>1400</v>
      </c>
      <c r="BG64" s="198">
        <v>45189</v>
      </c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9"/>
      <c r="BV64" s="198">
        <v>42549</v>
      </c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9"/>
      <c r="CK64" s="197">
        <v>31778</v>
      </c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98"/>
      <c r="CY64" s="199"/>
    </row>
    <row r="65" spans="1:103" ht="13.5" customHeight="1">
      <c r="A65" s="31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1"/>
      <c r="M65" s="92" t="s">
        <v>70</v>
      </c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4"/>
      <c r="BF65" s="57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1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1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</row>
    <row r="66" spans="1:103" ht="12.75">
      <c r="A66" s="3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3"/>
      <c r="M66" s="14"/>
      <c r="N66" s="23" t="s">
        <v>65</v>
      </c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72">
        <v>1510</v>
      </c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186"/>
      <c r="BU66" s="187"/>
      <c r="BV66" s="186"/>
      <c r="BW66" s="186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  <c r="CI66" s="186"/>
      <c r="CJ66" s="187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6"/>
      <c r="CX66" s="186"/>
      <c r="CY66" s="186"/>
    </row>
    <row r="67" spans="1:103" ht="12.75">
      <c r="A67" s="33"/>
      <c r="B67" s="15"/>
      <c r="C67" s="15"/>
      <c r="D67" s="15"/>
      <c r="E67" s="15"/>
      <c r="F67" s="87" t="s">
        <v>113</v>
      </c>
      <c r="G67" s="15"/>
      <c r="H67" s="15"/>
      <c r="I67" s="15"/>
      <c r="J67" s="15"/>
      <c r="K67" s="15"/>
      <c r="L67" s="16"/>
      <c r="M67" s="17"/>
      <c r="N67" s="18" t="s">
        <v>71</v>
      </c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81">
        <v>1520</v>
      </c>
      <c r="BG67" s="183">
        <v>121644</v>
      </c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4"/>
      <c r="BV67" s="183">
        <v>86252</v>
      </c>
      <c r="BW67" s="183"/>
      <c r="BX67" s="183"/>
      <c r="BY67" s="183"/>
      <c r="BZ67" s="183"/>
      <c r="CA67" s="183"/>
      <c r="CB67" s="183"/>
      <c r="CC67" s="183"/>
      <c r="CD67" s="183"/>
      <c r="CE67" s="183"/>
      <c r="CF67" s="183"/>
      <c r="CG67" s="183"/>
      <c r="CH67" s="183"/>
      <c r="CI67" s="183"/>
      <c r="CJ67" s="184"/>
      <c r="CK67" s="185">
        <v>133898</v>
      </c>
      <c r="CL67" s="183"/>
      <c r="CM67" s="183"/>
      <c r="CN67" s="183"/>
      <c r="CO67" s="183"/>
      <c r="CP67" s="183"/>
      <c r="CQ67" s="183"/>
      <c r="CR67" s="183"/>
      <c r="CS67" s="183"/>
      <c r="CT67" s="183"/>
      <c r="CU67" s="183"/>
      <c r="CV67" s="183"/>
      <c r="CW67" s="183"/>
      <c r="CX67" s="183"/>
      <c r="CY67" s="184"/>
    </row>
    <row r="68" spans="1:103" ht="12.75">
      <c r="A68" s="33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6"/>
      <c r="M68" s="17"/>
      <c r="N68" s="18" t="s">
        <v>72</v>
      </c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81">
        <v>1530</v>
      </c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4"/>
      <c r="BV68" s="183"/>
      <c r="BW68" s="183"/>
      <c r="BX68" s="183"/>
      <c r="BY68" s="183"/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184"/>
      <c r="CK68" s="185"/>
      <c r="CL68" s="183"/>
      <c r="CM68" s="183"/>
      <c r="CN68" s="183"/>
      <c r="CO68" s="183"/>
      <c r="CP68" s="183"/>
      <c r="CQ68" s="183"/>
      <c r="CR68" s="183"/>
      <c r="CS68" s="183"/>
      <c r="CT68" s="183"/>
      <c r="CU68" s="183"/>
      <c r="CV68" s="183"/>
      <c r="CW68" s="183"/>
      <c r="CX68" s="183"/>
      <c r="CY68" s="184"/>
    </row>
    <row r="69" spans="1:103" ht="12.75">
      <c r="A69" s="33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6"/>
      <c r="M69" s="17"/>
      <c r="N69" s="18" t="s">
        <v>73</v>
      </c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81">
        <v>1540</v>
      </c>
      <c r="BG69" s="183"/>
      <c r="BH69" s="183"/>
      <c r="BI69" s="183"/>
      <c r="BJ69" s="183"/>
      <c r="BK69" s="183"/>
      <c r="BL69" s="183"/>
      <c r="BM69" s="183"/>
      <c r="BN69" s="183"/>
      <c r="BO69" s="183"/>
      <c r="BP69" s="183"/>
      <c r="BQ69" s="183"/>
      <c r="BR69" s="183"/>
      <c r="BS69" s="183"/>
      <c r="BT69" s="183"/>
      <c r="BU69" s="184"/>
      <c r="BV69" s="183"/>
      <c r="BW69" s="183"/>
      <c r="BX69" s="183"/>
      <c r="BY69" s="183"/>
      <c r="BZ69" s="183"/>
      <c r="CA69" s="183"/>
      <c r="CB69" s="183"/>
      <c r="CC69" s="183"/>
      <c r="CD69" s="183"/>
      <c r="CE69" s="183"/>
      <c r="CF69" s="183"/>
      <c r="CG69" s="183"/>
      <c r="CH69" s="183"/>
      <c r="CI69" s="183"/>
      <c r="CJ69" s="184"/>
      <c r="CK69" s="185"/>
      <c r="CL69" s="183"/>
      <c r="CM69" s="183"/>
      <c r="CN69" s="183"/>
      <c r="CO69" s="183"/>
      <c r="CP69" s="183"/>
      <c r="CQ69" s="183"/>
      <c r="CR69" s="183"/>
      <c r="CS69" s="183"/>
      <c r="CT69" s="183"/>
      <c r="CU69" s="183"/>
      <c r="CV69" s="183"/>
      <c r="CW69" s="183"/>
      <c r="CX69" s="183"/>
      <c r="CY69" s="184"/>
    </row>
    <row r="70" spans="1:103" s="9" customFormat="1" ht="13.5" thickBot="1">
      <c r="A70" s="3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20"/>
      <c r="M70" s="21"/>
      <c r="N70" s="59" t="s">
        <v>68</v>
      </c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84">
        <v>1550</v>
      </c>
      <c r="BG70" s="181">
        <v>21</v>
      </c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2"/>
      <c r="BV70" s="181">
        <v>15</v>
      </c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2"/>
      <c r="CK70" s="204">
        <v>0</v>
      </c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  <c r="CX70" s="181"/>
      <c r="CY70" s="182"/>
    </row>
    <row r="71" spans="1:103" s="9" customFormat="1" ht="13.5" thickBot="1">
      <c r="A71" s="3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20"/>
      <c r="M71" s="66"/>
      <c r="N71" s="68" t="s">
        <v>74</v>
      </c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85">
        <v>1500</v>
      </c>
      <c r="BG71" s="211">
        <v>121665</v>
      </c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2"/>
      <c r="BV71" s="211">
        <v>86267</v>
      </c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2"/>
      <c r="CK71" s="215">
        <v>133898</v>
      </c>
      <c r="CL71" s="211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2"/>
    </row>
    <row r="72" spans="1:103" ht="13.5" thickBot="1">
      <c r="A72" s="3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9"/>
      <c r="M72" s="70"/>
      <c r="N72" s="69" t="s">
        <v>50</v>
      </c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86">
        <v>1700</v>
      </c>
      <c r="BG72" s="213">
        <v>633466</v>
      </c>
      <c r="BH72" s="213"/>
      <c r="BI72" s="213"/>
      <c r="BJ72" s="213"/>
      <c r="BK72" s="213"/>
      <c r="BL72" s="213"/>
      <c r="BM72" s="213"/>
      <c r="BN72" s="213"/>
      <c r="BO72" s="213"/>
      <c r="BP72" s="213"/>
      <c r="BQ72" s="213"/>
      <c r="BR72" s="213"/>
      <c r="BS72" s="213"/>
      <c r="BT72" s="213"/>
      <c r="BU72" s="214"/>
      <c r="BV72" s="213">
        <v>604262</v>
      </c>
      <c r="BW72" s="213"/>
      <c r="BX72" s="213"/>
      <c r="BY72" s="213"/>
      <c r="BZ72" s="213"/>
      <c r="CA72" s="213"/>
      <c r="CB72" s="213"/>
      <c r="CC72" s="213"/>
      <c r="CD72" s="213"/>
      <c r="CE72" s="213"/>
      <c r="CF72" s="213"/>
      <c r="CG72" s="213"/>
      <c r="CH72" s="213"/>
      <c r="CI72" s="213"/>
      <c r="CJ72" s="214"/>
      <c r="CK72" s="216">
        <v>617775</v>
      </c>
      <c r="CL72" s="213"/>
      <c r="CM72" s="213"/>
      <c r="CN72" s="213"/>
      <c r="CO72" s="213"/>
      <c r="CP72" s="213"/>
      <c r="CQ72" s="213"/>
      <c r="CR72" s="213"/>
      <c r="CS72" s="213"/>
      <c r="CT72" s="213"/>
      <c r="CU72" s="213"/>
      <c r="CV72" s="213"/>
      <c r="CW72" s="213"/>
      <c r="CX72" s="213"/>
      <c r="CY72" s="214"/>
    </row>
    <row r="73" spans="1:103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</row>
    <row r="74" spans="1:103" s="2" customFormat="1" ht="1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 t="s">
        <v>76</v>
      </c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</row>
    <row r="75" spans="1:103" s="2" customFormat="1" ht="12">
      <c r="A75" s="30" t="s">
        <v>75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30"/>
      <c r="AC75" s="30"/>
      <c r="AD75" s="208" t="s">
        <v>103</v>
      </c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30"/>
      <c r="BB75" s="30"/>
      <c r="BC75" s="30" t="s">
        <v>77</v>
      </c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30"/>
      <c r="CB75" s="30"/>
      <c r="CC75" s="208" t="s">
        <v>104</v>
      </c>
      <c r="CD75" s="208"/>
      <c r="CE75" s="208"/>
      <c r="CF75" s="208"/>
      <c r="CG75" s="208"/>
      <c r="CH75" s="208"/>
      <c r="CI75" s="208"/>
      <c r="CJ75" s="208"/>
      <c r="CK75" s="208"/>
      <c r="CL75" s="208"/>
      <c r="CM75" s="208"/>
      <c r="CN75" s="208"/>
      <c r="CO75" s="208"/>
      <c r="CP75" s="208"/>
      <c r="CQ75" s="208"/>
      <c r="CR75" s="208"/>
      <c r="CS75" s="208"/>
      <c r="CT75" s="208"/>
      <c r="CU75" s="208"/>
      <c r="CV75" s="208"/>
      <c r="CW75" s="208"/>
      <c r="CX75" s="208"/>
      <c r="CY75" s="208"/>
    </row>
    <row r="76" spans="1:103" s="6" customFormat="1" ht="9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210" t="s">
        <v>78</v>
      </c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60"/>
      <c r="AC76" s="60"/>
      <c r="AD76" s="210" t="s">
        <v>79</v>
      </c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210" t="s">
        <v>78</v>
      </c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  <c r="BZ76" s="210"/>
      <c r="CA76" s="60"/>
      <c r="CB76" s="60"/>
      <c r="CC76" s="210" t="s">
        <v>79</v>
      </c>
      <c r="CD76" s="210"/>
      <c r="CE76" s="210"/>
      <c r="CF76" s="210"/>
      <c r="CG76" s="210"/>
      <c r="CH76" s="210"/>
      <c r="CI76" s="210"/>
      <c r="CJ76" s="210"/>
      <c r="CK76" s="210"/>
      <c r="CL76" s="210"/>
      <c r="CM76" s="210"/>
      <c r="CN76" s="210"/>
      <c r="CO76" s="210"/>
      <c r="CP76" s="210"/>
      <c r="CQ76" s="210"/>
      <c r="CR76" s="210"/>
      <c r="CS76" s="210"/>
      <c r="CT76" s="210"/>
      <c r="CU76" s="210"/>
      <c r="CV76" s="210"/>
      <c r="CW76" s="210"/>
      <c r="CX76" s="210"/>
      <c r="CY76" s="210"/>
    </row>
    <row r="77" spans="1:103" s="2" customFormat="1" ht="12">
      <c r="A77" s="202" t="s">
        <v>80</v>
      </c>
      <c r="B77" s="202"/>
      <c r="C77" s="142" t="s">
        <v>115</v>
      </c>
      <c r="D77" s="142"/>
      <c r="E77" s="142"/>
      <c r="F77" s="142"/>
      <c r="G77" s="207" t="s">
        <v>80</v>
      </c>
      <c r="H77" s="207"/>
      <c r="I77" s="30"/>
      <c r="J77" s="208" t="s">
        <v>118</v>
      </c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2">
        <v>20</v>
      </c>
      <c r="AA77" s="202"/>
      <c r="AB77" s="202"/>
      <c r="AC77" s="202"/>
      <c r="AD77" s="203" t="s">
        <v>106</v>
      </c>
      <c r="AE77" s="203"/>
      <c r="AF77" s="203"/>
      <c r="AG77" s="30"/>
      <c r="AH77" s="30" t="s">
        <v>19</v>
      </c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</row>
    <row r="78" spans="1:103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</row>
    <row r="79" s="6" customFormat="1" ht="9.75">
      <c r="E79" s="6" t="s">
        <v>81</v>
      </c>
    </row>
    <row r="80" spans="1:28" s="6" customFormat="1" ht="9.75">
      <c r="A80" s="8" t="s">
        <v>82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103" s="6" customFormat="1" ht="55.5" customHeight="1">
      <c r="A81" s="194" t="s">
        <v>83</v>
      </c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  <c r="CT81" s="194"/>
      <c r="CU81" s="194"/>
      <c r="CV81" s="194"/>
      <c r="CW81" s="194"/>
      <c r="CX81" s="194"/>
      <c r="CY81" s="194"/>
    </row>
    <row r="82" spans="1:28" s="6" customFormat="1" ht="9.75">
      <c r="A82" s="8" t="s">
        <v>84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s="6" customFormat="1" ht="9.75">
      <c r="A83" s="8" t="s">
        <v>85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s="6" customFormat="1" ht="9.75">
      <c r="A84" s="8" t="s">
        <v>86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103" s="6" customFormat="1" ht="36.75" customHeight="1">
      <c r="A85" s="194" t="s">
        <v>87</v>
      </c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194"/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194"/>
      <c r="CW85" s="194"/>
      <c r="CX85" s="194"/>
      <c r="CY85" s="194"/>
    </row>
    <row r="86" spans="1:28" s="6" customFormat="1" ht="9.75">
      <c r="A86" s="8" t="s">
        <v>88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</sheetData>
  <sheetProtection/>
  <mergeCells count="189">
    <mergeCell ref="O75:AA75"/>
    <mergeCell ref="AD75:AZ75"/>
    <mergeCell ref="CK70:CY70"/>
    <mergeCell ref="CK71:CY71"/>
    <mergeCell ref="CK72:CY72"/>
    <mergeCell ref="CK53:CL53"/>
    <mergeCell ref="BG53:BH53"/>
    <mergeCell ref="BT53:BU53"/>
    <mergeCell ref="BI53:BS53"/>
    <mergeCell ref="CC75:CY75"/>
    <mergeCell ref="BG71:BU71"/>
    <mergeCell ref="BV71:CJ71"/>
    <mergeCell ref="BV69:CJ69"/>
    <mergeCell ref="CK69:CY69"/>
    <mergeCell ref="BG72:BU72"/>
    <mergeCell ref="BV72:CJ72"/>
    <mergeCell ref="BN75:BZ75"/>
    <mergeCell ref="BV53:BW53"/>
    <mergeCell ref="CI53:CJ53"/>
    <mergeCell ref="BX53:CH53"/>
    <mergeCell ref="O76:AA76"/>
    <mergeCell ref="AD76:AZ76"/>
    <mergeCell ref="BN76:BZ76"/>
    <mergeCell ref="CC76:CY76"/>
    <mergeCell ref="CK63:CY63"/>
    <mergeCell ref="BG64:BU64"/>
    <mergeCell ref="BV64:CJ64"/>
    <mergeCell ref="CK64:CY64"/>
    <mergeCell ref="BG63:BU63"/>
    <mergeCell ref="BV63:CJ63"/>
    <mergeCell ref="CK61:CY61"/>
    <mergeCell ref="A77:B77"/>
    <mergeCell ref="C77:F77"/>
    <mergeCell ref="G77:H77"/>
    <mergeCell ref="J77:Y77"/>
    <mergeCell ref="BG61:BU61"/>
    <mergeCell ref="BV61:CJ61"/>
    <mergeCell ref="BG62:BU62"/>
    <mergeCell ref="BV62:CJ62"/>
    <mergeCell ref="CK62:CY62"/>
    <mergeCell ref="N57:BE57"/>
    <mergeCell ref="BG57:BU57"/>
    <mergeCell ref="BV57:CJ57"/>
    <mergeCell ref="CK59:CY60"/>
    <mergeCell ref="BG58:BU58"/>
    <mergeCell ref="M59:BE59"/>
    <mergeCell ref="BG59:BU60"/>
    <mergeCell ref="BV59:CJ60"/>
    <mergeCell ref="Z77:AC77"/>
    <mergeCell ref="AD77:AF77"/>
    <mergeCell ref="A81:CY81"/>
    <mergeCell ref="BG55:BU55"/>
    <mergeCell ref="BV55:CJ55"/>
    <mergeCell ref="BV58:CJ58"/>
    <mergeCell ref="CK56:CY56"/>
    <mergeCell ref="CK57:CY57"/>
    <mergeCell ref="BG56:BU56"/>
    <mergeCell ref="CK58:CY58"/>
    <mergeCell ref="M51:BE51"/>
    <mergeCell ref="CM53:CW53"/>
    <mergeCell ref="CX53:CY53"/>
    <mergeCell ref="BG65:BU66"/>
    <mergeCell ref="BV56:CJ56"/>
    <mergeCell ref="BV50:CJ52"/>
    <mergeCell ref="CK50:CY52"/>
    <mergeCell ref="A50:BE50"/>
    <mergeCell ref="A85:CY85"/>
    <mergeCell ref="BG54:BU54"/>
    <mergeCell ref="BV54:CJ54"/>
    <mergeCell ref="CK54:CY54"/>
    <mergeCell ref="CK55:CY55"/>
    <mergeCell ref="CM48:CP48"/>
    <mergeCell ref="CQ48:CT48"/>
    <mergeCell ref="BV49:CJ49"/>
    <mergeCell ref="CK49:CY49"/>
    <mergeCell ref="BG50:BU52"/>
    <mergeCell ref="CK42:CY42"/>
    <mergeCell ref="BG41:BU41"/>
    <mergeCell ref="BV41:CJ41"/>
    <mergeCell ref="CK43:CY43"/>
    <mergeCell ref="BG44:BU44"/>
    <mergeCell ref="BV44:CJ44"/>
    <mergeCell ref="CK44:CY44"/>
    <mergeCell ref="BG43:BU43"/>
    <mergeCell ref="BV43:CJ43"/>
    <mergeCell ref="CK67:CY67"/>
    <mergeCell ref="N38:BE38"/>
    <mergeCell ref="CK39:CY39"/>
    <mergeCell ref="BG40:BU40"/>
    <mergeCell ref="BV40:CJ40"/>
    <mergeCell ref="CK40:CY40"/>
    <mergeCell ref="BG39:BU39"/>
    <mergeCell ref="BV39:CJ39"/>
    <mergeCell ref="CK41:CY41"/>
    <mergeCell ref="BG42:BU42"/>
    <mergeCell ref="CK36:CY37"/>
    <mergeCell ref="BG68:BU68"/>
    <mergeCell ref="BV68:CJ68"/>
    <mergeCell ref="CK68:CY68"/>
    <mergeCell ref="BG36:BU37"/>
    <mergeCell ref="CK38:CY38"/>
    <mergeCell ref="BV65:CJ66"/>
    <mergeCell ref="CK65:CY66"/>
    <mergeCell ref="BG67:BU67"/>
    <mergeCell ref="BV67:CJ67"/>
    <mergeCell ref="BV36:CJ37"/>
    <mergeCell ref="BG70:BU70"/>
    <mergeCell ref="BV70:CJ70"/>
    <mergeCell ref="BG69:BU69"/>
    <mergeCell ref="BG38:BU38"/>
    <mergeCell ref="BV38:CJ38"/>
    <mergeCell ref="BV42:CJ42"/>
    <mergeCell ref="BG49:BU49"/>
    <mergeCell ref="BX48:CA48"/>
    <mergeCell ref="CB48:CE48"/>
    <mergeCell ref="CK34:CY34"/>
    <mergeCell ref="BG35:BU35"/>
    <mergeCell ref="BV35:CJ35"/>
    <mergeCell ref="CK35:CY35"/>
    <mergeCell ref="BG34:BU34"/>
    <mergeCell ref="BV34:CJ34"/>
    <mergeCell ref="CK32:CY32"/>
    <mergeCell ref="BG33:BU33"/>
    <mergeCell ref="BV33:CJ33"/>
    <mergeCell ref="CK33:CY33"/>
    <mergeCell ref="BG32:BU32"/>
    <mergeCell ref="BV32:CJ32"/>
    <mergeCell ref="N31:BE31"/>
    <mergeCell ref="BG31:BU31"/>
    <mergeCell ref="BV31:CJ31"/>
    <mergeCell ref="CK31:CY31"/>
    <mergeCell ref="BG29:BU29"/>
    <mergeCell ref="BV29:CJ29"/>
    <mergeCell ref="CK29:CY29"/>
    <mergeCell ref="BG30:BU30"/>
    <mergeCell ref="CK30:CY30"/>
    <mergeCell ref="BV30:CJ30"/>
    <mergeCell ref="BV25:CJ25"/>
    <mergeCell ref="M27:BE27"/>
    <mergeCell ref="N28:BE28"/>
    <mergeCell ref="BG26:BU28"/>
    <mergeCell ref="BV26:CJ28"/>
    <mergeCell ref="A26:BE26"/>
    <mergeCell ref="A6:CY6"/>
    <mergeCell ref="A7:CY7"/>
    <mergeCell ref="A23:L25"/>
    <mergeCell ref="M23:BE25"/>
    <mergeCell ref="BL23:BT23"/>
    <mergeCell ref="BG24:BL24"/>
    <mergeCell ref="BM24:BP24"/>
    <mergeCell ref="BG25:BU25"/>
    <mergeCell ref="A21:CA21"/>
    <mergeCell ref="CM24:CP24"/>
    <mergeCell ref="Z20:CA20"/>
    <mergeCell ref="A18:BJ18"/>
    <mergeCell ref="CD17:CN18"/>
    <mergeCell ref="CO17:CY18"/>
    <mergeCell ref="CD11:CY11"/>
    <mergeCell ref="CD10:CY10"/>
    <mergeCell ref="AC10:AS10"/>
    <mergeCell ref="AT10:AW10"/>
    <mergeCell ref="AX10:BA10"/>
    <mergeCell ref="CK12:CR12"/>
    <mergeCell ref="CD13:CY13"/>
    <mergeCell ref="CD15:CY16"/>
    <mergeCell ref="U16:BT16"/>
    <mergeCell ref="CD14:CY14"/>
    <mergeCell ref="CD19:CY19"/>
    <mergeCell ref="BA17:BZ17"/>
    <mergeCell ref="A9:CC9"/>
    <mergeCell ref="A47:L49"/>
    <mergeCell ref="M47:BE49"/>
    <mergeCell ref="BL47:BT47"/>
    <mergeCell ref="BV47:CJ47"/>
    <mergeCell ref="CK47:CY47"/>
    <mergeCell ref="BG48:BL48"/>
    <mergeCell ref="BM48:BP48"/>
    <mergeCell ref="CD12:CJ12"/>
    <mergeCell ref="CS12:CY12"/>
    <mergeCell ref="N52:BE52"/>
    <mergeCell ref="N53:BE53"/>
    <mergeCell ref="M65:BE65"/>
    <mergeCell ref="BV23:CJ23"/>
    <mergeCell ref="CK23:CY23"/>
    <mergeCell ref="CQ24:CT24"/>
    <mergeCell ref="CK25:CY25"/>
    <mergeCell ref="CK26:CY28"/>
    <mergeCell ref="BX24:CA24"/>
    <mergeCell ref="CB24:CE24"/>
  </mergeCells>
  <printOptions/>
  <pageMargins left="0.7874015748031497" right="0.72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in="1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Главный бухгалтер</cp:lastModifiedBy>
  <cp:lastPrinted>2012-07-30T10:05:30Z</cp:lastPrinted>
  <dcterms:created xsi:type="dcterms:W3CDTF">2010-08-04T13:35:22Z</dcterms:created>
  <dcterms:modified xsi:type="dcterms:W3CDTF">2012-07-30T10:09:45Z</dcterms:modified>
  <cp:category/>
  <cp:version/>
  <cp:contentType/>
  <cp:contentStatus/>
</cp:coreProperties>
</file>